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340" windowHeight="7065" tabRatio="334" activeTab="0"/>
  </bookViews>
  <sheets>
    <sheet name="Sheet1" sheetId="1" r:id="rId1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<sst xmlns="http://schemas.openxmlformats.org/spreadsheetml/2006/main" count="137" uniqueCount="135">
  <si>
    <t>Esercizio</t>
  </si>
  <si>
    <t>Beneficiario</t>
  </si>
  <si>
    <t xml:space="preserve">Oggetto della spesa </t>
  </si>
  <si>
    <t>Codice Fiscale/ partita IVA</t>
  </si>
  <si>
    <t>Responsabile del procedimento</t>
  </si>
  <si>
    <t>Totale controvalore in euro</t>
  </si>
  <si>
    <t>Pagamenti  superiori a 1000 euro a valere sul bilancio di sede</t>
  </si>
  <si>
    <t>titoli I, II III delle uscite</t>
  </si>
  <si>
    <t>sede di Londra Consolato Generale</t>
  </si>
  <si>
    <t>Clarity Copiers</t>
  </si>
  <si>
    <t>Mario's Super Cleaning Services</t>
  </si>
  <si>
    <t>British Telecom</t>
  </si>
  <si>
    <t>Corona Energy</t>
  </si>
  <si>
    <t>Omnia Security</t>
  </si>
  <si>
    <t>Enterprise Waste Management Ltd</t>
  </si>
  <si>
    <t>Totale spesa in valuta  LST</t>
  </si>
  <si>
    <t>Pulizie/manutenzione</t>
  </si>
  <si>
    <t>Sorveglianza</t>
  </si>
  <si>
    <t>Acquisto cancelleria e materiali di facile consumo</t>
  </si>
  <si>
    <t xml:space="preserve">Utenze gas </t>
  </si>
  <si>
    <t>Smaltimento spazzatura</t>
  </si>
  <si>
    <t>Fornitura lavoratori interinali</t>
  </si>
  <si>
    <t>Spese postali incluse spese elettorali</t>
  </si>
  <si>
    <t>VAT:GB245719348</t>
  </si>
  <si>
    <t>VAT reg: GB813047950</t>
  </si>
  <si>
    <t>VAT reg: 577704800</t>
  </si>
  <si>
    <t>Charter Office Equipment Limited</t>
  </si>
  <si>
    <t>VAT reg: GB243170002</t>
  </si>
  <si>
    <t>VAT reg: 291484927</t>
  </si>
  <si>
    <t>Mario Petralia</t>
  </si>
  <si>
    <t>Malcolm Hay</t>
  </si>
  <si>
    <t>Nick Campbell</t>
  </si>
  <si>
    <t>Chris Leader</t>
  </si>
  <si>
    <t>Language Matters Recruitment Ltd</t>
  </si>
  <si>
    <t>Steven Senior</t>
  </si>
  <si>
    <t>Manutenzione fotocopiatrici</t>
  </si>
  <si>
    <t>Energia elettrica</t>
  </si>
  <si>
    <t>EDF Energy</t>
  </si>
  <si>
    <t>Royal Mail Group Ltd</t>
  </si>
  <si>
    <t>Ian Puddifoot</t>
  </si>
  <si>
    <t>Bolletta cellulari di reperibilità</t>
  </si>
  <si>
    <t>VODAFONE</t>
  </si>
  <si>
    <t>Miguel Sousa</t>
  </si>
  <si>
    <t>Spese centralino telefonico appuntamenti passaporto</t>
  </si>
  <si>
    <t>Adept Telecom Ltd</t>
  </si>
  <si>
    <t>VAT reg: GB810227672</t>
  </si>
  <si>
    <t>Mark Burke</t>
  </si>
  <si>
    <t>Michelle Newman</t>
  </si>
  <si>
    <t>VAT reg: GB569953277</t>
  </si>
  <si>
    <t>valuta di pagamento lira sterlina (cambio 0,87853)</t>
  </si>
  <si>
    <t>I SEMESTRE</t>
  </si>
  <si>
    <t>Stackhouse Poland</t>
  </si>
  <si>
    <t>Assicurazione auto di servizio</t>
  </si>
  <si>
    <t>Neopost</t>
  </si>
  <si>
    <t>Fitto e tenuta affrancatrice</t>
  </si>
  <si>
    <t>Acquisto bandiere</t>
  </si>
  <si>
    <t>Amalgamated Lifts</t>
  </si>
  <si>
    <t>Manutenzione ascensori</t>
  </si>
  <si>
    <t>SAFE IS</t>
  </si>
  <si>
    <t>Manutenzione Impianti Anti-incendio</t>
  </si>
  <si>
    <t>JD Services</t>
  </si>
  <si>
    <t>Manutenzione impianti Sede</t>
  </si>
  <si>
    <t>Riparazione caldaie</t>
  </si>
  <si>
    <t>Advanced Control Solutions Ltd</t>
  </si>
  <si>
    <t>CTR Secure Services</t>
  </si>
  <si>
    <t>Servizio di sorveglianza Sede</t>
  </si>
  <si>
    <t xml:space="preserve">Distruzione </t>
  </si>
  <si>
    <t>Restore Data Shred</t>
  </si>
  <si>
    <t>VAT reg: GB728080926</t>
  </si>
  <si>
    <t>Ross Kelso</t>
  </si>
  <si>
    <t>Alitalia Spa</t>
  </si>
  <si>
    <t>Trasporto schede Elezioni Politiche 2018</t>
  </si>
  <si>
    <t>Manutenzione TVCC controllo accessi e diffusione sonora</t>
  </si>
  <si>
    <t>Schneider Electric IT UK Ltd</t>
  </si>
  <si>
    <t>Manutenzione UPS</t>
  </si>
  <si>
    <t>The Times</t>
  </si>
  <si>
    <t>Campagna Informativa Elezioni Politiche 2018</t>
  </si>
  <si>
    <t>Guardian</t>
  </si>
  <si>
    <t>Associated Newspaper Ltd</t>
  </si>
  <si>
    <t>Language Recruitment Services Ltd</t>
  </si>
  <si>
    <t>Fornitura lavoratori in somministrazione</t>
  </si>
  <si>
    <t>Julien Werenne</t>
  </si>
  <si>
    <t xml:space="preserve">Telefonia </t>
  </si>
  <si>
    <t>Acquisto PC</t>
  </si>
  <si>
    <t>Upgrade Options</t>
  </si>
  <si>
    <t>Compartimentazione ai fini della prevenzione incendi Sede</t>
  </si>
  <si>
    <t>Checkmate Fire</t>
  </si>
  <si>
    <t>Mailbird</t>
  </si>
  <si>
    <t>Servizio di stampa e spedizione plichi elettorali</t>
  </si>
  <si>
    <t>Domenico Palladino</t>
  </si>
  <si>
    <t>Servizio di trasporto schede elettorali dalla Sede Consolare all'Aereoporto</t>
  </si>
  <si>
    <t>Vat reg: GB570009470</t>
  </si>
  <si>
    <t>Phil Eshelby</t>
  </si>
  <si>
    <t>VAT reg: GB425489823</t>
  </si>
  <si>
    <t>VAT reg: GB527314851</t>
  </si>
  <si>
    <t>Daniel Williamson</t>
  </si>
  <si>
    <t>VAT reg: GB597265489</t>
  </si>
  <si>
    <t>VAT reg: GB773675487</t>
  </si>
  <si>
    <t>VAT reg: GB606130681</t>
  </si>
  <si>
    <t>Bonnie King</t>
  </si>
  <si>
    <t>VAT reg: GB523041202</t>
  </si>
  <si>
    <t>VAT reg: GB826173332</t>
  </si>
  <si>
    <t>Darren Aldred</t>
  </si>
  <si>
    <t>Ditta Domenico Palladino</t>
  </si>
  <si>
    <t>VAT reg: GB240193143</t>
  </si>
  <si>
    <t>Antony Rowland</t>
  </si>
  <si>
    <t>VAT reg:GB668073019</t>
  </si>
  <si>
    <t>Sophie Coyne</t>
  </si>
  <si>
    <t>Egidio Pellini</t>
  </si>
  <si>
    <t>Eco-logica SRL</t>
  </si>
  <si>
    <t>IVA: IT09564091008</t>
  </si>
  <si>
    <t>VAT reg: GB440683161</t>
  </si>
  <si>
    <t>VAT reg: GB257218302</t>
  </si>
  <si>
    <t>Adam Swierczynski</t>
  </si>
  <si>
    <t>VAT reg: GB339361641</t>
  </si>
  <si>
    <t>C A Ellis</t>
  </si>
  <si>
    <t>VAT reg: GB273567377</t>
  </si>
  <si>
    <t>VAT reg: GB884248489</t>
  </si>
  <si>
    <t>Nick Morton</t>
  </si>
  <si>
    <t>Rebecca Foreman</t>
  </si>
  <si>
    <t>Reg: 1163431</t>
  </si>
  <si>
    <t>Rebecca Kendall</t>
  </si>
  <si>
    <t>VAT reg: GB942051451</t>
  </si>
  <si>
    <t>Steph Maggs</t>
  </si>
  <si>
    <t>VAT reg: GB243571174</t>
  </si>
  <si>
    <t>Simon Bancroft</t>
  </si>
  <si>
    <t>VAT reg: GB206178814</t>
  </si>
  <si>
    <t>Mariella Solinas</t>
  </si>
  <si>
    <t>Chris Rothwell</t>
  </si>
  <si>
    <t>VAT reg: GB453097052</t>
  </si>
  <si>
    <t>Hampshire Flag</t>
  </si>
  <si>
    <t>Reg. N. 908396</t>
  </si>
  <si>
    <t>Ramon Philippe</t>
  </si>
  <si>
    <t>George Hanrahan</t>
  </si>
  <si>
    <t>VAT reg:GB243805469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</si>
</sst>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\ \);\(&quot;$&quot;#,##0\)"/>
    <numFmt numFmtId="171" formatCode="&quot;$&quot;#,##0\ \);[Red]\(&quot;$&quot;#,##0\)"/>
    <numFmt numFmtId="172" formatCode="&quot;$&quot;#,##0.00\ \);\(&quot;$&quot;#,##0.00\)"/>
    <numFmt numFmtId="173" formatCode="&quot;$&quot;#,##0.00\ \);[Red]\(&quot;$&quot;#,##0.00\)"/>
    <numFmt numFmtId="174" formatCode="\(&quot;$&quot;* #,##0\ \);\ \(&quot;$&quot;* \(#,##0\);\ \(&quot;$&quot;* &quot;-&quot;\ \);\ \(@\ \)"/>
    <numFmt numFmtId="175" formatCode="\(* #,##0\ \);\ \(* \(#,##0\);\ \(* &quot;-&quot;\ \);\ \(@\ \)"/>
    <numFmt numFmtId="176" formatCode="\(&quot;$&quot;* #,##0.00\ \);\ \(&quot;$&quot;* \(#,##0.00\);\ \(&quot;$&quot;* &quot;-&quot;??\ \);\ \(@\ \)"/>
    <numFmt numFmtId="177" formatCode="\(* #,##0.00\ \);\ \(* \(#,##0.00\);\ \(* &quot;-&quot;??\ \);\ \(@\ \)"/>
    <numFmt numFmtId="178" formatCode="000"/>
    <numFmt numFmtId="179" formatCode="0000"/>
    <numFmt numFmtId="180" formatCode="0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[$€-2]\ * #,##0.00_-;\-[$€-2]\ * #,##0.00_-;_-[$€-2]\ * &quot;-&quot;??_-;_-@_-"/>
    <numFmt numFmtId="186" formatCode="_-&quot;£&quot;* #,##0.00000_-;\-&quot;£&quot;* #,##0.00000_-;_-&quot;£&quot;* &quot;-&quot;?????_-;_-@_-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3" fillId="0" borderId="0" xfId="45" applyFont="1" applyBorder="1" applyAlignment="1">
      <alignment horizontal="center" vertical="top"/>
      <protection/>
    </xf>
    <xf numFmtId="0" fontId="2" fillId="0" borderId="0" xfId="45" applyFont="1" applyBorder="1" applyAlignment="1">
      <alignment vertical="top"/>
      <protection/>
    </xf>
    <xf numFmtId="1" fontId="0" fillId="0" borderId="10" xfId="45" applyNumberFormat="1" applyFont="1" applyBorder="1" applyAlignment="1">
      <alignment horizontal="center" vertical="top"/>
      <protection/>
    </xf>
    <xf numFmtId="180" fontId="0" fillId="0" borderId="10" xfId="45" applyNumberFormat="1" applyFont="1" applyBorder="1" applyAlignment="1">
      <alignment horizontal="center" vertical="top"/>
      <protection/>
    </xf>
    <xf numFmtId="0" fontId="0" fillId="0" borderId="11" xfId="45" applyFont="1" applyBorder="1">
      <alignment/>
      <protection/>
    </xf>
    <xf numFmtId="0" fontId="3" fillId="0" borderId="11" xfId="45" applyFont="1" applyBorder="1" applyAlignment="1">
      <alignment horizontal="center" vertical="top"/>
      <protection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2" xfId="45" applyFont="1" applyBorder="1" applyAlignment="1">
      <alignment horizontal="center" vertical="top" wrapText="1"/>
      <protection/>
    </xf>
    <xf numFmtId="4" fontId="0" fillId="0" borderId="13" xfId="45" applyNumberFormat="1" applyFont="1" applyBorder="1" applyAlignment="1">
      <alignment horizontal="left" vertical="top"/>
      <protection/>
    </xf>
    <xf numFmtId="1" fontId="3" fillId="0" borderId="0" xfId="45" applyNumberFormat="1" applyFont="1" applyBorder="1" applyAlignment="1">
      <alignment vertical="top"/>
      <protection/>
    </xf>
    <xf numFmtId="0" fontId="0" fillId="0" borderId="11" xfId="45" applyFont="1" applyBorder="1">
      <alignment/>
      <protection/>
    </xf>
    <xf numFmtId="0" fontId="0" fillId="0" borderId="11" xfId="0" applyFont="1" applyBorder="1" applyAlignment="1">
      <alignment/>
    </xf>
    <xf numFmtId="4" fontId="0" fillId="0" borderId="14" xfId="45" applyNumberFormat="1" applyFont="1" applyBorder="1" applyAlignment="1">
      <alignment horizontal="left" vertical="top"/>
      <protection/>
    </xf>
    <xf numFmtId="4" fontId="0" fillId="0" borderId="13" xfId="45" applyNumberFormat="1" applyFont="1" applyBorder="1" applyAlignment="1">
      <alignment horizontal="left" vertical="top"/>
      <protection/>
    </xf>
    <xf numFmtId="180" fontId="0" fillId="0" borderId="10" xfId="45" applyNumberFormat="1" applyFont="1" applyBorder="1" applyAlignment="1">
      <alignment horizontal="center" vertical="top"/>
      <protection/>
    </xf>
    <xf numFmtId="0" fontId="0" fillId="0" borderId="11" xfId="0" applyFont="1" applyFill="1" applyBorder="1" applyAlignment="1">
      <alignment/>
    </xf>
    <xf numFmtId="44" fontId="0" fillId="0" borderId="13" xfId="45" applyNumberFormat="1" applyFont="1" applyBorder="1" applyAlignment="1">
      <alignment horizontal="right" vertical="top"/>
      <protection/>
    </xf>
    <xf numFmtId="185" fontId="0" fillId="0" borderId="15" xfId="45" applyNumberFormat="1" applyFont="1" applyBorder="1" applyAlignment="1">
      <alignment horizontal="right" vertical="top"/>
      <protection/>
    </xf>
    <xf numFmtId="1" fontId="0" fillId="0" borderId="16" xfId="45" applyNumberFormat="1" applyFont="1" applyBorder="1" applyAlignment="1">
      <alignment horizontal="center" vertical="top"/>
      <protection/>
    </xf>
    <xf numFmtId="1" fontId="0" fillId="0" borderId="11" xfId="45" applyNumberFormat="1" applyFont="1" applyBorder="1" applyAlignment="1">
      <alignment horizontal="center" vertical="top"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4" xfId="45" applyNumberFormat="1" applyFont="1" applyBorder="1" applyAlignment="1">
      <alignment horizontal="left" vertical="top"/>
      <protection/>
    </xf>
    <xf numFmtId="0" fontId="0" fillId="0" borderId="11" xfId="0" applyFont="1" applyBorder="1" applyAlignment="1">
      <alignment/>
    </xf>
    <xf numFmtId="4" fontId="0" fillId="0" borderId="13" xfId="45" applyNumberFormat="1" applyFont="1" applyBorder="1" applyAlignment="1">
      <alignment horizontal="left" vertical="top"/>
      <protection/>
    </xf>
    <xf numFmtId="1" fontId="0" fillId="0" borderId="10" xfId="45" applyNumberFormat="1" applyFont="1" applyBorder="1" applyAlignment="1">
      <alignment horizontal="center" vertical="top"/>
      <protection/>
    </xf>
    <xf numFmtId="0" fontId="0" fillId="0" borderId="11" xfId="45" applyFont="1" applyBorder="1">
      <alignment/>
      <protection/>
    </xf>
    <xf numFmtId="180" fontId="0" fillId="0" borderId="10" xfId="45" applyNumberFormat="1" applyFont="1" applyBorder="1" applyAlignment="1">
      <alignment horizontal="center" vertical="top"/>
      <protection/>
    </xf>
    <xf numFmtId="1" fontId="0" fillId="0" borderId="11" xfId="45" applyNumberFormat="1" applyFont="1" applyBorder="1" applyAlignment="1">
      <alignment horizontal="center" vertical="top"/>
      <protection/>
    </xf>
    <xf numFmtId="0" fontId="0" fillId="0" borderId="11" xfId="0" applyFont="1" applyBorder="1" applyAlignment="1">
      <alignment horizontal="center" vertical="center"/>
    </xf>
    <xf numFmtId="0" fontId="1" fillId="0" borderId="0" xfId="45" applyFont="1" applyBorder="1" applyAlignment="1">
      <alignment horizontal="left" vertical="top"/>
      <protection/>
    </xf>
    <xf numFmtId="0" fontId="2" fillId="0" borderId="0" xfId="45" applyFont="1" applyBorder="1" applyAlignment="1">
      <alignment horizontal="center" vertical="top"/>
      <protection/>
    </xf>
    <xf numFmtId="0" fontId="2" fillId="0" borderId="0" xfId="45" applyFont="1" applyBorder="1" applyAlignment="1">
      <alignment vertical="top"/>
      <protection/>
    </xf>
    <xf numFmtId="0" fontId="6" fillId="0" borderId="0" xfId="45" applyFont="1" applyBorder="1" applyAlignment="1">
      <alignment horizontal="center" vertical="top"/>
      <protection/>
    </xf>
    <xf numFmtId="0" fontId="7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B1">
      <selection activeCell="D38" sqref="D38"/>
    </sheetView>
  </sheetViews>
  <sheetFormatPr defaultColWidth="9.140625" defaultRowHeight="12.75"/>
  <cols>
    <col min="1" max="1" width="44.57421875" style="0" customWidth="1"/>
    <col min="2" max="2" width="14.00390625" style="0" customWidth="1"/>
    <col min="3" max="3" width="14.7109375" style="0" customWidth="1"/>
    <col min="4" max="4" width="33.140625" style="0" customWidth="1"/>
    <col min="5" max="5" width="26.28125" style="0" customWidth="1"/>
    <col min="6" max="6" width="21.57421875" style="0" customWidth="1"/>
  </cols>
  <sheetData>
    <row r="1" spans="2:6" ht="17.25" customHeight="1">
      <c r="B1" s="32" t="s">
        <v>6</v>
      </c>
      <c r="C1" s="32"/>
      <c r="D1" s="32"/>
      <c r="E1" s="32"/>
      <c r="F1" s="32"/>
    </row>
    <row r="2" spans="2:6" ht="12.75" customHeight="1">
      <c r="B2" t="s">
        <v>7</v>
      </c>
      <c r="E2" s="2"/>
      <c r="F2" s="2"/>
    </row>
    <row r="3" spans="2:4" ht="15" customHeight="1">
      <c r="B3" s="33" t="s">
        <v>8</v>
      </c>
      <c r="C3" s="33"/>
      <c r="D3" s="33"/>
    </row>
    <row r="4" spans="2:6" ht="12.75" customHeight="1">
      <c r="B4" s="1" t="s">
        <v>0</v>
      </c>
      <c r="C4" s="1">
        <v>2018</v>
      </c>
      <c r="D4" s="23" t="s">
        <v>50</v>
      </c>
      <c r="E4" s="1"/>
      <c r="F4" s="11"/>
    </row>
    <row r="5" spans="2:5" ht="16.5" customHeight="1">
      <c r="B5" s="35" t="s">
        <v>49</v>
      </c>
      <c r="C5" s="36"/>
      <c r="D5" s="36"/>
      <c r="E5" s="36"/>
    </row>
    <row r="6" spans="4:6" ht="7.5" customHeight="1" hidden="1">
      <c r="D6" s="34"/>
      <c r="E6" s="34"/>
      <c r="F6" s="34"/>
    </row>
    <row r="7" ht="12.75" customHeight="1"/>
    <row r="8" spans="1:6" ht="51.75" customHeight="1">
      <c r="A8" s="8" t="s">
        <v>2</v>
      </c>
      <c r="B8" s="9" t="s">
        <v>15</v>
      </c>
      <c r="C8" s="9" t="s">
        <v>5</v>
      </c>
      <c r="D8" s="6" t="s">
        <v>1</v>
      </c>
      <c r="E8" s="9" t="s">
        <v>3</v>
      </c>
      <c r="F8" s="9" t="s">
        <v>4</v>
      </c>
    </row>
    <row r="9" spans="1:6" ht="12" customHeight="1">
      <c r="A9" s="13" t="s">
        <v>43</v>
      </c>
      <c r="B9" s="18">
        <v>884.86</v>
      </c>
      <c r="C9" s="19">
        <f aca="true" t="shared" si="0" ref="C9:C40">B9/0.87853</f>
        <v>1007.2052178070185</v>
      </c>
      <c r="D9" s="15" t="s">
        <v>44</v>
      </c>
      <c r="E9" s="16" t="s">
        <v>45</v>
      </c>
      <c r="F9" s="5" t="s">
        <v>99</v>
      </c>
    </row>
    <row r="10" spans="1:6" ht="12" customHeight="1">
      <c r="A10" s="25" t="s">
        <v>62</v>
      </c>
      <c r="B10" s="18">
        <v>55314.06</v>
      </c>
      <c r="C10" s="19">
        <f t="shared" si="0"/>
        <v>62962.06162567015</v>
      </c>
      <c r="D10" s="26" t="s">
        <v>63</v>
      </c>
      <c r="E10" s="29" t="s">
        <v>91</v>
      </c>
      <c r="F10" s="5" t="s">
        <v>92</v>
      </c>
    </row>
    <row r="11" spans="1:6" ht="12" customHeight="1">
      <c r="A11" s="25" t="s">
        <v>71</v>
      </c>
      <c r="B11" s="18">
        <v>20252.61</v>
      </c>
      <c r="C11" s="19">
        <f t="shared" si="0"/>
        <v>23052.838263918136</v>
      </c>
      <c r="D11" s="26" t="s">
        <v>70</v>
      </c>
      <c r="E11" s="29" t="s">
        <v>126</v>
      </c>
      <c r="F11" s="5" t="s">
        <v>127</v>
      </c>
    </row>
    <row r="12" spans="1:6" ht="12" customHeight="1">
      <c r="A12" s="25" t="s">
        <v>57</v>
      </c>
      <c r="B12" s="18">
        <v>2700</v>
      </c>
      <c r="C12" s="19">
        <f t="shared" si="0"/>
        <v>3073.3156522827903</v>
      </c>
      <c r="D12" s="26" t="s">
        <v>56</v>
      </c>
      <c r="E12" s="4" t="s">
        <v>94</v>
      </c>
      <c r="F12" s="28" t="s">
        <v>95</v>
      </c>
    </row>
    <row r="13" spans="1:6" ht="12" customHeight="1">
      <c r="A13" s="25" t="s">
        <v>76</v>
      </c>
      <c r="B13" s="18">
        <v>8640</v>
      </c>
      <c r="C13" s="19">
        <f t="shared" si="0"/>
        <v>9834.610087304929</v>
      </c>
      <c r="D13" s="26" t="s">
        <v>78</v>
      </c>
      <c r="E13" s="4" t="s">
        <v>124</v>
      </c>
      <c r="F13" s="28" t="s">
        <v>125</v>
      </c>
    </row>
    <row r="14" spans="1:6" ht="12" customHeight="1">
      <c r="A14" s="25" t="s">
        <v>82</v>
      </c>
      <c r="B14" s="18">
        <v>26897.64</v>
      </c>
      <c r="C14" s="19">
        <f t="shared" si="0"/>
        <v>30616.643711654695</v>
      </c>
      <c r="D14" s="10" t="s">
        <v>11</v>
      </c>
      <c r="E14" s="3" t="s">
        <v>23</v>
      </c>
      <c r="F14" s="5" t="s">
        <v>47</v>
      </c>
    </row>
    <row r="15" spans="1:6" ht="12" customHeight="1">
      <c r="A15" s="13" t="s">
        <v>18</v>
      </c>
      <c r="B15" s="18">
        <v>2122.89</v>
      </c>
      <c r="C15" s="19">
        <f t="shared" si="0"/>
        <v>2416.41150558319</v>
      </c>
      <c r="D15" s="10" t="s">
        <v>26</v>
      </c>
      <c r="E15" s="3" t="s">
        <v>93</v>
      </c>
      <c r="F15" s="5" t="s">
        <v>30</v>
      </c>
    </row>
    <row r="16" spans="1:6" ht="12" customHeight="1">
      <c r="A16" s="25" t="s">
        <v>85</v>
      </c>
      <c r="B16" s="18">
        <v>9413.58</v>
      </c>
      <c r="C16" s="19">
        <f t="shared" si="0"/>
        <v>10715.14916963564</v>
      </c>
      <c r="D16" s="10" t="s">
        <v>86</v>
      </c>
      <c r="E16" s="3" t="s">
        <v>112</v>
      </c>
      <c r="F16" s="5" t="s">
        <v>113</v>
      </c>
    </row>
    <row r="17" spans="1:6" ht="12" customHeight="1">
      <c r="A17" s="13" t="s">
        <v>35</v>
      </c>
      <c r="B17" s="18">
        <v>6790.46</v>
      </c>
      <c r="C17" s="19">
        <f t="shared" si="0"/>
        <v>7729.343334888962</v>
      </c>
      <c r="D17" s="10" t="s">
        <v>9</v>
      </c>
      <c r="E17" s="4" t="s">
        <v>28</v>
      </c>
      <c r="F17" s="5" t="s">
        <v>31</v>
      </c>
    </row>
    <row r="18" spans="1:6" ht="12" customHeight="1">
      <c r="A18" s="13" t="s">
        <v>19</v>
      </c>
      <c r="B18" s="18">
        <v>12027.49</v>
      </c>
      <c r="C18" s="19">
        <f t="shared" si="0"/>
        <v>13690.471583212866</v>
      </c>
      <c r="D18" s="10" t="s">
        <v>12</v>
      </c>
      <c r="E18" s="4" t="s">
        <v>25</v>
      </c>
      <c r="F18" s="5"/>
    </row>
    <row r="19" spans="1:6" ht="12" customHeight="1">
      <c r="A19" s="25" t="s">
        <v>65</v>
      </c>
      <c r="B19" s="18">
        <v>50203.49</v>
      </c>
      <c r="C19" s="19">
        <f t="shared" si="0"/>
        <v>57144.87837637872</v>
      </c>
      <c r="D19" s="26" t="s">
        <v>64</v>
      </c>
      <c r="E19" s="4" t="s">
        <v>101</v>
      </c>
      <c r="F19" s="5" t="s">
        <v>102</v>
      </c>
    </row>
    <row r="20" spans="1:6" ht="12" customHeight="1">
      <c r="A20" s="25" t="s">
        <v>90</v>
      </c>
      <c r="B20" s="18">
        <v>6300</v>
      </c>
      <c r="C20" s="19">
        <f t="shared" si="0"/>
        <v>7171.069855326511</v>
      </c>
      <c r="D20" s="26" t="s">
        <v>103</v>
      </c>
      <c r="E20" s="4"/>
      <c r="F20" s="5" t="s">
        <v>89</v>
      </c>
    </row>
    <row r="21" spans="1:6" ht="12" customHeight="1">
      <c r="A21" s="25" t="s">
        <v>72</v>
      </c>
      <c r="B21" s="18">
        <v>2400</v>
      </c>
      <c r="C21" s="19">
        <f t="shared" si="0"/>
        <v>2731.8361353624805</v>
      </c>
      <c r="D21" s="26" t="s">
        <v>109</v>
      </c>
      <c r="E21" s="4" t="s">
        <v>110</v>
      </c>
      <c r="F21" s="5" t="s">
        <v>108</v>
      </c>
    </row>
    <row r="22" spans="1:6" ht="12" customHeight="1">
      <c r="A22" s="17" t="s">
        <v>36</v>
      </c>
      <c r="B22" s="18">
        <v>19818.46</v>
      </c>
      <c r="C22" s="19">
        <f t="shared" si="0"/>
        <v>22558.660489681624</v>
      </c>
      <c r="D22" s="10" t="s">
        <v>37</v>
      </c>
      <c r="E22" s="3" t="s">
        <v>100</v>
      </c>
      <c r="F22" s="5" t="s">
        <v>39</v>
      </c>
    </row>
    <row r="23" spans="1:6" ht="12" customHeight="1">
      <c r="A23" s="13" t="s">
        <v>20</v>
      </c>
      <c r="B23" s="18">
        <v>2024.49</v>
      </c>
      <c r="C23" s="19">
        <f t="shared" si="0"/>
        <v>2304.4062240333283</v>
      </c>
      <c r="D23" s="10" t="s">
        <v>14</v>
      </c>
      <c r="E23" s="3" t="s">
        <v>24</v>
      </c>
      <c r="F23" s="5" t="s">
        <v>32</v>
      </c>
    </row>
    <row r="24" spans="1:6" ht="12" customHeight="1">
      <c r="A24" s="25" t="s">
        <v>76</v>
      </c>
      <c r="B24" s="18">
        <v>9984</v>
      </c>
      <c r="C24" s="19">
        <f t="shared" si="0"/>
        <v>11364.43832310792</v>
      </c>
      <c r="D24" s="26" t="s">
        <v>77</v>
      </c>
      <c r="E24" s="20" t="s">
        <v>131</v>
      </c>
      <c r="F24" s="5" t="s">
        <v>132</v>
      </c>
    </row>
    <row r="25" spans="1:6" ht="12" customHeight="1">
      <c r="A25" s="25" t="s">
        <v>55</v>
      </c>
      <c r="B25" s="18">
        <v>895.78</v>
      </c>
      <c r="C25" s="19">
        <f t="shared" si="0"/>
        <v>1019.6350722229178</v>
      </c>
      <c r="D25" s="26" t="s">
        <v>130</v>
      </c>
      <c r="E25" s="20" t="s">
        <v>114</v>
      </c>
      <c r="F25" s="5" t="s">
        <v>115</v>
      </c>
    </row>
    <row r="26" spans="1:6" ht="12" customHeight="1">
      <c r="A26" s="25" t="s">
        <v>61</v>
      </c>
      <c r="B26" s="18">
        <v>8535.76</v>
      </c>
      <c r="C26" s="19">
        <f t="shared" si="0"/>
        <v>9715.957337825686</v>
      </c>
      <c r="D26" s="26" t="s">
        <v>60</v>
      </c>
      <c r="E26" s="27" t="s">
        <v>68</v>
      </c>
      <c r="F26" s="25" t="s">
        <v>69</v>
      </c>
    </row>
    <row r="27" spans="1:6" ht="12" customHeight="1">
      <c r="A27" s="13" t="s">
        <v>21</v>
      </c>
      <c r="B27" s="18">
        <v>89437.73</v>
      </c>
      <c r="C27" s="19">
        <f t="shared" si="0"/>
        <v>101803.8427828304</v>
      </c>
      <c r="D27" s="10" t="s">
        <v>33</v>
      </c>
      <c r="E27" s="3" t="s">
        <v>98</v>
      </c>
      <c r="F27" s="5" t="s">
        <v>119</v>
      </c>
    </row>
    <row r="28" spans="1:6" ht="12" customHeight="1">
      <c r="A28" s="25" t="s">
        <v>80</v>
      </c>
      <c r="B28" s="18">
        <v>66936.58</v>
      </c>
      <c r="C28" s="19">
        <f t="shared" si="0"/>
        <v>76191.57000899229</v>
      </c>
      <c r="D28" s="26" t="s">
        <v>79</v>
      </c>
      <c r="E28" s="3" t="s">
        <v>111</v>
      </c>
      <c r="F28" s="28" t="s">
        <v>81</v>
      </c>
    </row>
    <row r="29" spans="1:6" ht="12" customHeight="1">
      <c r="A29" s="25" t="s">
        <v>88</v>
      </c>
      <c r="B29" s="18">
        <v>83031.02</v>
      </c>
      <c r="C29" s="19">
        <f t="shared" si="0"/>
        <v>94511.30866333535</v>
      </c>
      <c r="D29" s="26" t="s">
        <v>87</v>
      </c>
      <c r="E29" s="3" t="s">
        <v>129</v>
      </c>
      <c r="F29" s="28" t="s">
        <v>128</v>
      </c>
    </row>
    <row r="30" spans="1:6" ht="12.75" customHeight="1">
      <c r="A30" s="13" t="s">
        <v>16</v>
      </c>
      <c r="B30" s="18">
        <v>38532.02</v>
      </c>
      <c r="C30" s="19">
        <f t="shared" si="0"/>
        <v>43859.651918545744</v>
      </c>
      <c r="D30" s="10" t="s">
        <v>10</v>
      </c>
      <c r="E30" s="3" t="s">
        <v>97</v>
      </c>
      <c r="F30" s="5" t="s">
        <v>29</v>
      </c>
    </row>
    <row r="31" spans="1:6" ht="12.75" customHeight="1">
      <c r="A31" s="25" t="s">
        <v>54</v>
      </c>
      <c r="B31" s="18">
        <v>905.96</v>
      </c>
      <c r="C31" s="19">
        <f t="shared" si="0"/>
        <v>1031.2226104970803</v>
      </c>
      <c r="D31" s="26" t="s">
        <v>53</v>
      </c>
      <c r="E31" s="27" t="s">
        <v>96</v>
      </c>
      <c r="F31" s="5"/>
    </row>
    <row r="32" spans="1:6" ht="12" customHeight="1">
      <c r="A32" s="13" t="s">
        <v>17</v>
      </c>
      <c r="B32" s="18">
        <v>20996.03</v>
      </c>
      <c r="C32" s="19">
        <f t="shared" si="0"/>
        <v>23899.04727214779</v>
      </c>
      <c r="D32" s="10" t="s">
        <v>13</v>
      </c>
      <c r="E32" s="3" t="s">
        <v>116</v>
      </c>
      <c r="F32" s="12" t="s">
        <v>42</v>
      </c>
    </row>
    <row r="33" spans="1:6" ht="12" customHeight="1">
      <c r="A33" s="25" t="s">
        <v>66</v>
      </c>
      <c r="B33" s="18">
        <v>1840.98</v>
      </c>
      <c r="C33" s="19">
        <f t="shared" si="0"/>
        <v>2095.5232035331746</v>
      </c>
      <c r="D33" s="26" t="s">
        <v>67</v>
      </c>
      <c r="E33" s="20" t="s">
        <v>104</v>
      </c>
      <c r="F33" s="28" t="s">
        <v>105</v>
      </c>
    </row>
    <row r="34" spans="1:6" ht="12" customHeight="1">
      <c r="A34" s="13" t="s">
        <v>22</v>
      </c>
      <c r="B34" s="18">
        <v>223025.16</v>
      </c>
      <c r="C34" s="19">
        <f t="shared" si="0"/>
        <v>253861.74632624953</v>
      </c>
      <c r="D34" s="10" t="s">
        <v>38</v>
      </c>
      <c r="E34" s="20" t="s">
        <v>27</v>
      </c>
      <c r="F34" s="7" t="s">
        <v>34</v>
      </c>
    </row>
    <row r="35" spans="1:6" ht="12" customHeight="1">
      <c r="A35" s="25" t="s">
        <v>59</v>
      </c>
      <c r="B35" s="18">
        <v>4400.28</v>
      </c>
      <c r="C35" s="19">
        <f t="shared" si="0"/>
        <v>5008.684962380339</v>
      </c>
      <c r="D35" s="24" t="s">
        <v>58</v>
      </c>
      <c r="E35" s="21" t="s">
        <v>122</v>
      </c>
      <c r="F35" s="7" t="s">
        <v>123</v>
      </c>
    </row>
    <row r="36" spans="1:6" ht="12" customHeight="1">
      <c r="A36" s="25" t="s">
        <v>74</v>
      </c>
      <c r="B36" s="18">
        <v>1497.6</v>
      </c>
      <c r="C36" s="19">
        <f t="shared" si="0"/>
        <v>1704.6657484661878</v>
      </c>
      <c r="D36" s="24" t="s">
        <v>73</v>
      </c>
      <c r="E36" s="21" t="s">
        <v>106</v>
      </c>
      <c r="F36" s="7" t="s">
        <v>107</v>
      </c>
    </row>
    <row r="37" spans="1:6" ht="12" customHeight="1">
      <c r="A37" s="25" t="s">
        <v>52</v>
      </c>
      <c r="B37" s="18">
        <v>1044.85</v>
      </c>
      <c r="C37" s="19">
        <f t="shared" si="0"/>
        <v>1189.3162441806198</v>
      </c>
      <c r="D37" s="24" t="s">
        <v>51</v>
      </c>
      <c r="E37" s="30" t="s">
        <v>120</v>
      </c>
      <c r="F37" s="7" t="s">
        <v>121</v>
      </c>
    </row>
    <row r="38" spans="1:6" ht="12" customHeight="1">
      <c r="A38" s="25" t="s">
        <v>76</v>
      </c>
      <c r="B38" s="18">
        <v>12960</v>
      </c>
      <c r="C38" s="19">
        <f t="shared" si="0"/>
        <v>14751.915130957394</v>
      </c>
      <c r="D38" s="24" t="s">
        <v>75</v>
      </c>
      <c r="E38" s="31" t="s">
        <v>134</v>
      </c>
      <c r="F38" s="7" t="s">
        <v>133</v>
      </c>
    </row>
    <row r="39" spans="1:6" ht="12" customHeight="1">
      <c r="A39" s="25" t="s">
        <v>83</v>
      </c>
      <c r="B39" s="18">
        <v>7194.56</v>
      </c>
      <c r="C39" s="19">
        <f t="shared" si="0"/>
        <v>8189.31624418062</v>
      </c>
      <c r="D39" s="24" t="s">
        <v>84</v>
      </c>
      <c r="E39" s="21" t="s">
        <v>117</v>
      </c>
      <c r="F39" s="7" t="s">
        <v>118</v>
      </c>
    </row>
    <row r="40" spans="1:6" ht="12" customHeight="1">
      <c r="A40" s="13" t="s">
        <v>40</v>
      </c>
      <c r="B40" s="18">
        <v>1637.21</v>
      </c>
      <c r="C40" s="19">
        <f t="shared" si="0"/>
        <v>1863.5789329903362</v>
      </c>
      <c r="D40" s="14" t="s">
        <v>41</v>
      </c>
      <c r="E40" s="22" t="s">
        <v>48</v>
      </c>
      <c r="F40" s="12" t="s">
        <v>46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4">
    <mergeCell ref="B1:F1"/>
    <mergeCell ref="B3:D3"/>
    <mergeCell ref="D6:F6"/>
    <mergeCell ref="B5:E5"/>
  </mergeCells>
  <printOptions/>
  <pageMargins left="0" right="0" top="0" bottom="0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Nardoni</dc:creator>
  <cp:keywords/>
  <dc:description/>
  <cp:lastModifiedBy>Mezzullo Linda</cp:lastModifiedBy>
  <cp:lastPrinted>2014-03-19T11:38:23Z</cp:lastPrinted>
  <dcterms:created xsi:type="dcterms:W3CDTF">2013-02-18T07:37:12Z</dcterms:created>
  <dcterms:modified xsi:type="dcterms:W3CDTF">2018-08-02T10:05:56Z</dcterms:modified>
  <cp:category/>
  <cp:version/>
  <cp:contentType/>
  <cp:contentStatus/>
</cp:coreProperties>
</file>