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40" windowHeight="7065" tabRatio="334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<sst xmlns="http://schemas.openxmlformats.org/spreadsheetml/2006/main" count="110" uniqueCount="108">
  <si>
    <t>Esercizio</t>
  </si>
  <si>
    <t>Beneficiario</t>
  </si>
  <si>
    <t xml:space="preserve">Oggetto della spesa </t>
  </si>
  <si>
    <t>Codice Fiscale/ partita IVA</t>
  </si>
  <si>
    <t>Responsabile del procedimento</t>
  </si>
  <si>
    <t>Totale controvalore in euro</t>
  </si>
  <si>
    <t>Pagamenti  superiori a 1000 euro a valere sul bilancio di sede</t>
  </si>
  <si>
    <t>titoli I, II III delle uscite</t>
  </si>
  <si>
    <t>sede di Londra Consolato Generale</t>
  </si>
  <si>
    <t>Clarity Copiers</t>
  </si>
  <si>
    <t>Mario's Super Cleaning Services</t>
  </si>
  <si>
    <t>British Telecom</t>
  </si>
  <si>
    <t>Corona Energy</t>
  </si>
  <si>
    <t>Omnia Security</t>
  </si>
  <si>
    <t>Enterprise Waste Management Ltd</t>
  </si>
  <si>
    <t>Totale spesa in valuta  LST</t>
  </si>
  <si>
    <t>Assicurazione immobile</t>
  </si>
  <si>
    <t>Pulizie/manutenzione</t>
  </si>
  <si>
    <t>Sorveglianza</t>
  </si>
  <si>
    <t>Acquisto cancelleria e materiali di facile consumo</t>
  </si>
  <si>
    <t xml:space="preserve">Utenze gas </t>
  </si>
  <si>
    <t>Smaltimento spazzatura</t>
  </si>
  <si>
    <t>Fornitura lavoratori interinali</t>
  </si>
  <si>
    <t>Spese postali incluse spese elettorali</t>
  </si>
  <si>
    <t>VAT:GB245719348</t>
  </si>
  <si>
    <t>VAT reg: GB813047950</t>
  </si>
  <si>
    <t>VAT reg: 577704800</t>
  </si>
  <si>
    <t>VAT Number: 773675487</t>
  </si>
  <si>
    <t>Reg Number: 910250</t>
  </si>
  <si>
    <t>Charter Office Equipment Limited</t>
  </si>
  <si>
    <t>VAT reg: GB243170002</t>
  </si>
  <si>
    <t>VAT reg: 291484927</t>
  </si>
  <si>
    <t>Berns Brett Ltd</t>
  </si>
  <si>
    <t>Telefonia + installazione nuovo centralino</t>
  </si>
  <si>
    <t>Tax ref: 9653595062</t>
  </si>
  <si>
    <t>Mario Petralia</t>
  </si>
  <si>
    <t>Malcolm Hay</t>
  </si>
  <si>
    <t>Nick Campbell</t>
  </si>
  <si>
    <t>Chris Leader</t>
  </si>
  <si>
    <t>Gavin Maley</t>
  </si>
  <si>
    <t>Language Matters Recruitment Ltd</t>
  </si>
  <si>
    <t>Ivano Manfrin</t>
  </si>
  <si>
    <t>VAT reg: 606130681</t>
  </si>
  <si>
    <t>Valentina Tammaro</t>
  </si>
  <si>
    <t>VAT reg: 425489823</t>
  </si>
  <si>
    <t>Steven Senior</t>
  </si>
  <si>
    <t>Manutenzione fotocopiatrici</t>
  </si>
  <si>
    <t>Energia elettrica</t>
  </si>
  <si>
    <t>EDF Energy</t>
  </si>
  <si>
    <t>Royal Mail Group Ltd</t>
  </si>
  <si>
    <t>Ian Puddifoot</t>
  </si>
  <si>
    <t>VAT reg: 523041202</t>
  </si>
  <si>
    <t>valuta di pagamento lira sterlina (cambio 0,7788)</t>
  </si>
  <si>
    <t>Bolletta cellulari di reperibilità</t>
  </si>
  <si>
    <t>VODAFONE</t>
  </si>
  <si>
    <t>Miguel Sousa</t>
  </si>
  <si>
    <t>Aggiornamento Planimetrie</t>
  </si>
  <si>
    <t>Reg. number: 10535785</t>
  </si>
  <si>
    <t>Fit Out Ideas Ltd</t>
  </si>
  <si>
    <t>Manutenzione ordinaria impianti e macchinari</t>
  </si>
  <si>
    <t>VAT reg: GB209025242</t>
  </si>
  <si>
    <t>Mario Parziale</t>
  </si>
  <si>
    <t>Spese centralino telefonico appuntamenti passaporto</t>
  </si>
  <si>
    <t>Adept Telecom Ltd</t>
  </si>
  <si>
    <t>VAT reg: GB810227672</t>
  </si>
  <si>
    <t>Sostituzione pompe per sistema di smaltimento acque</t>
  </si>
  <si>
    <t>Pimlico Plumbers</t>
  </si>
  <si>
    <t>VAT no: GB792241720</t>
  </si>
  <si>
    <t>Chris Hogg</t>
  </si>
  <si>
    <t>II SEMESTRE</t>
  </si>
  <si>
    <t>Health &amp; Safety Project Engineering Ltd</t>
  </si>
  <si>
    <t>ABL Recruitment Ltd</t>
  </si>
  <si>
    <t>Fire Risk Assessment</t>
  </si>
  <si>
    <t>Wilkinson Construction Ltd</t>
  </si>
  <si>
    <t>Valuation Office Agency</t>
  </si>
  <si>
    <t>Beneficial Portion of Rates</t>
  </si>
  <si>
    <t>Altooffice</t>
  </si>
  <si>
    <t>Pat Testing</t>
  </si>
  <si>
    <t>Sykes and Son Ltd</t>
  </si>
  <si>
    <t>Fitto sedie con leggio per concorso Ass. Amm.vo a contratto</t>
  </si>
  <si>
    <t>J.S. Seating and Desking</t>
  </si>
  <si>
    <t>Rimpatrio connazionali indigenti</t>
  </si>
  <si>
    <t>Aviaggi</t>
  </si>
  <si>
    <t>Chair Office</t>
  </si>
  <si>
    <t>Acquisto armadi</t>
  </si>
  <si>
    <t>Eximedia</t>
  </si>
  <si>
    <t>Acquisto asciugamani ad aria per bagni Sede</t>
  </si>
  <si>
    <t>VAT reg: GB577085800</t>
  </si>
  <si>
    <t>Simon Harris</t>
  </si>
  <si>
    <t>Vat reg: GB696601112</t>
  </si>
  <si>
    <t>David Barlow</t>
  </si>
  <si>
    <t>Tom Newbury</t>
  </si>
  <si>
    <t>Mark Burke</t>
  </si>
  <si>
    <t>VAT reg: GB239847614</t>
  </si>
  <si>
    <t>VAT reg: GB494711033</t>
  </si>
  <si>
    <t>Jason White</t>
  </si>
  <si>
    <t>Tracey Durrant</t>
  </si>
  <si>
    <t>Geoff Wilkinson</t>
  </si>
  <si>
    <t>VAT reg: GB977374563</t>
  </si>
  <si>
    <t>Michelle Newman</t>
  </si>
  <si>
    <t>VAT reg: GB569953277</t>
  </si>
  <si>
    <t>VAT reg: GB888848141</t>
  </si>
  <si>
    <t>Uwa Aigbe</t>
  </si>
  <si>
    <t>VAT reg: GB3974790502</t>
  </si>
  <si>
    <t>Franco Ficchi</t>
  </si>
  <si>
    <t>VAT reg: GB214180545</t>
  </si>
  <si>
    <t>Richard Mitchell</t>
  </si>
  <si>
    <t>VAT reg: GB218180674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</si>
</sst>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\ \);\(&quot;$&quot;#,##0\)"/>
    <numFmt numFmtId="171" formatCode="&quot;$&quot;#,##0\ \);[Red]\(&quot;$&quot;#,##0\)"/>
    <numFmt numFmtId="172" formatCode="&quot;$&quot;#,##0.00\ \);\(&quot;$&quot;#,##0.00\)"/>
    <numFmt numFmtId="173" formatCode="&quot;$&quot;#,##0.00\ \);[Red]\(&quot;$&quot;#,##0.00\)"/>
    <numFmt numFmtId="174" formatCode="\(&quot;$&quot;* #,##0\ \);\ \(&quot;$&quot;* \(#,##0\);\ \(&quot;$&quot;* &quot;-&quot;\ \);\ \(@\ \)"/>
    <numFmt numFmtId="175" formatCode="\(* #,##0\ \);\ \(* \(#,##0\);\ \(* &quot;-&quot;\ \);\ \(@\ \)"/>
    <numFmt numFmtId="176" formatCode="\(&quot;$&quot;* #,##0.00\ \);\ \(&quot;$&quot;* \(#,##0.00\);\ \(&quot;$&quot;* &quot;-&quot;??\ \);\ \(@\ \)"/>
    <numFmt numFmtId="177" formatCode="\(* #,##0.00\ \);\ \(* \(#,##0.00\);\ \(* &quot;-&quot;??\ \);\ \(@\ \)"/>
    <numFmt numFmtId="178" formatCode="000"/>
    <numFmt numFmtId="179" formatCode="0000"/>
    <numFmt numFmtId="180" formatCode="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[$€-2]\ * #,##0.00_-;\-[$€-2]\ * #,##0.00_-;_-[$€-2]\ * &quot;-&quot;??_-;_-@_-"/>
  </numFmts>
  <fonts count="42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45" applyFont="1" applyBorder="1" applyAlignment="1">
      <alignment horizontal="center" vertical="top"/>
      <protection/>
    </xf>
    <xf numFmtId="0" fontId="2" fillId="0" borderId="0" xfId="45" applyFont="1" applyBorder="1" applyAlignment="1">
      <alignment vertical="top"/>
      <protection/>
    </xf>
    <xf numFmtId="1" fontId="0" fillId="0" borderId="10" xfId="45" applyNumberFormat="1" applyFont="1" applyBorder="1" applyAlignment="1">
      <alignment horizontal="center" vertical="top"/>
      <protection/>
    </xf>
    <xf numFmtId="180" fontId="0" fillId="0" borderId="10" xfId="45" applyNumberFormat="1" applyFont="1" applyBorder="1" applyAlignment="1">
      <alignment horizontal="center" vertical="top"/>
      <protection/>
    </xf>
    <xf numFmtId="0" fontId="0" fillId="0" borderId="11" xfId="45" applyFont="1" applyBorder="1">
      <alignment/>
      <protection/>
    </xf>
    <xf numFmtId="0" fontId="3" fillId="0" borderId="11" xfId="45" applyFont="1" applyBorder="1" applyAlignment="1">
      <alignment horizontal="center" vertical="top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2" xfId="45" applyFont="1" applyBorder="1" applyAlignment="1">
      <alignment horizontal="center" vertical="top" wrapText="1"/>
      <protection/>
    </xf>
    <xf numFmtId="4" fontId="0" fillId="0" borderId="13" xfId="45" applyNumberFormat="1" applyFont="1" applyBorder="1" applyAlignment="1">
      <alignment horizontal="left" vertical="top"/>
      <protection/>
    </xf>
    <xf numFmtId="1" fontId="3" fillId="0" borderId="0" xfId="45" applyNumberFormat="1" applyFont="1" applyBorder="1" applyAlignment="1">
      <alignment vertical="top"/>
      <protection/>
    </xf>
    <xf numFmtId="1" fontId="0" fillId="0" borderId="10" xfId="45" applyNumberFormat="1" applyFont="1" applyBorder="1" applyAlignment="1">
      <alignment horizontal="center" vertical="top"/>
      <protection/>
    </xf>
    <xf numFmtId="0" fontId="0" fillId="0" borderId="11" xfId="45" applyFont="1" applyBorder="1">
      <alignment/>
      <protection/>
    </xf>
    <xf numFmtId="0" fontId="0" fillId="0" borderId="11" xfId="0" applyFont="1" applyBorder="1" applyAlignment="1">
      <alignment/>
    </xf>
    <xf numFmtId="4" fontId="0" fillId="0" borderId="14" xfId="45" applyNumberFormat="1" applyFont="1" applyBorder="1" applyAlignment="1">
      <alignment horizontal="left" vertical="top"/>
      <protection/>
    </xf>
    <xf numFmtId="4" fontId="0" fillId="0" borderId="13" xfId="45" applyNumberFormat="1" applyFont="1" applyBorder="1" applyAlignment="1">
      <alignment horizontal="left" vertical="top"/>
      <protection/>
    </xf>
    <xf numFmtId="1" fontId="0" fillId="0" borderId="15" xfId="45" applyNumberFormat="1" applyFont="1" applyBorder="1" applyAlignment="1">
      <alignment horizontal="center" vertical="top"/>
      <protection/>
    </xf>
    <xf numFmtId="180" fontId="0" fillId="0" borderId="10" xfId="45" applyNumberFormat="1" applyFont="1" applyBorder="1" applyAlignment="1">
      <alignment horizontal="center" vertical="top"/>
      <protection/>
    </xf>
    <xf numFmtId="0" fontId="0" fillId="0" borderId="11" xfId="0" applyFont="1" applyFill="1" applyBorder="1" applyAlignment="1">
      <alignment/>
    </xf>
    <xf numFmtId="44" fontId="0" fillId="0" borderId="11" xfId="0" applyNumberFormat="1" applyBorder="1" applyAlignment="1">
      <alignment/>
    </xf>
    <xf numFmtId="44" fontId="0" fillId="0" borderId="13" xfId="45" applyNumberFormat="1" applyFont="1" applyBorder="1" applyAlignment="1">
      <alignment horizontal="right" vertical="top"/>
      <protection/>
    </xf>
    <xf numFmtId="185" fontId="0" fillId="0" borderId="16" xfId="45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1" fontId="0" fillId="0" borderId="15" xfId="45" applyNumberFormat="1" applyFont="1" applyBorder="1" applyAlignment="1">
      <alignment horizontal="center" vertical="top"/>
      <protection/>
    </xf>
    <xf numFmtId="1" fontId="0" fillId="0" borderId="11" xfId="45" applyNumberFormat="1" applyFont="1" applyBorder="1" applyAlignment="1">
      <alignment horizontal="center" vertical="top"/>
      <protection/>
    </xf>
    <xf numFmtId="0" fontId="0" fillId="0" borderId="11" xfId="45" applyFont="1" applyBorder="1" applyAlignment="1">
      <alignment horizontal="center" vertical="top" wrapText="1"/>
      <protection/>
    </xf>
    <xf numFmtId="0" fontId="0" fillId="0" borderId="12" xfId="45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center"/>
    </xf>
    <xf numFmtId="0" fontId="1" fillId="0" borderId="0" xfId="45" applyFont="1" applyBorder="1" applyAlignment="1">
      <alignment horizontal="left" vertical="top"/>
      <protection/>
    </xf>
    <xf numFmtId="0" fontId="2" fillId="0" borderId="0" xfId="45" applyFont="1" applyBorder="1" applyAlignment="1">
      <alignment horizontal="center" vertical="top"/>
      <protection/>
    </xf>
    <xf numFmtId="0" fontId="2" fillId="0" borderId="0" xfId="45" applyFont="1" applyBorder="1" applyAlignment="1">
      <alignment vertical="top"/>
      <protection/>
    </xf>
    <xf numFmtId="0" fontId="6" fillId="0" borderId="0" xfId="45" applyFont="1" applyBorder="1" applyAlignment="1">
      <alignment horizontal="center" vertical="top"/>
      <protection/>
    </xf>
    <xf numFmtId="0" fontId="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/>
  <cols>
    <col min="1" max="1" width="44.57421875" style="0" customWidth="1"/>
    <col min="2" max="2" width="11.7109375" style="0" customWidth="1"/>
    <col min="3" max="3" width="14.7109375" style="0" customWidth="1"/>
    <col min="4" max="4" width="33.140625" style="0" customWidth="1"/>
    <col min="5" max="5" width="26.28125" style="0" customWidth="1"/>
    <col min="6" max="6" width="21.57421875" style="0" customWidth="1"/>
  </cols>
  <sheetData>
    <row r="1" spans="2:6" ht="17.25" customHeight="1">
      <c r="B1" s="29" t="s">
        <v>6</v>
      </c>
      <c r="C1" s="29"/>
      <c r="D1" s="29"/>
      <c r="E1" s="29"/>
      <c r="F1" s="29"/>
    </row>
    <row r="2" spans="2:6" ht="12.75" customHeight="1">
      <c r="B2" t="s">
        <v>7</v>
      </c>
      <c r="E2" s="2"/>
      <c r="F2" s="2"/>
    </row>
    <row r="3" spans="2:4" ht="15" customHeight="1">
      <c r="B3" s="30" t="s">
        <v>8</v>
      </c>
      <c r="C3" s="30"/>
      <c r="D3" s="30"/>
    </row>
    <row r="4" spans="2:6" ht="12.75" customHeight="1">
      <c r="B4" s="1" t="s">
        <v>0</v>
      </c>
      <c r="C4" s="1">
        <v>2017</v>
      </c>
      <c r="D4" t="s">
        <v>69</v>
      </c>
      <c r="E4" s="1"/>
      <c r="F4" s="11"/>
    </row>
    <row r="5" spans="2:5" ht="16.5" customHeight="1">
      <c r="B5" s="32" t="s">
        <v>52</v>
      </c>
      <c r="C5" s="33"/>
      <c r="D5" s="33"/>
      <c r="E5" s="33"/>
    </row>
    <row r="6" spans="4:6" ht="7.5" customHeight="1" hidden="1">
      <c r="D6" s="31"/>
      <c r="E6" s="31"/>
      <c r="F6" s="31"/>
    </row>
    <row r="7" ht="12.75" customHeight="1"/>
    <row r="8" spans="1:6" ht="51.75" customHeight="1">
      <c r="A8" s="8" t="s">
        <v>2</v>
      </c>
      <c r="B8" s="9" t="s">
        <v>15</v>
      </c>
      <c r="C8" s="9" t="s">
        <v>5</v>
      </c>
      <c r="D8" s="6" t="s">
        <v>1</v>
      </c>
      <c r="E8" s="9" t="s">
        <v>3</v>
      </c>
      <c r="F8" s="9" t="s">
        <v>4</v>
      </c>
    </row>
    <row r="9" spans="1:6" ht="12.75">
      <c r="A9" t="s">
        <v>22</v>
      </c>
      <c r="B9" s="20">
        <v>41907.3</v>
      </c>
      <c r="C9" s="22">
        <f>B9/0.7788</f>
        <v>53810.09244992296</v>
      </c>
      <c r="D9" s="23" t="s">
        <v>71</v>
      </c>
      <c r="E9" s="26" t="s">
        <v>87</v>
      </c>
      <c r="F9" s="27" t="s">
        <v>96</v>
      </c>
    </row>
    <row r="10" spans="1:6" ht="12" customHeight="1">
      <c r="A10" s="14" t="s">
        <v>62</v>
      </c>
      <c r="B10" s="21">
        <v>884.76</v>
      </c>
      <c r="C10" s="22">
        <f>B10/0.7788</f>
        <v>1136.055469953775</v>
      </c>
      <c r="D10" s="16" t="s">
        <v>63</v>
      </c>
      <c r="E10" s="18" t="s">
        <v>64</v>
      </c>
      <c r="F10" s="5"/>
    </row>
    <row r="11" spans="1:6" ht="12" customHeight="1">
      <c r="A11" s="14" t="s">
        <v>19</v>
      </c>
      <c r="B11" s="21">
        <v>1253.94</v>
      </c>
      <c r="C11" s="22">
        <f>B11/0.7788</f>
        <v>1610.0924499229584</v>
      </c>
      <c r="D11" s="16" t="s">
        <v>76</v>
      </c>
      <c r="E11" s="4" t="s">
        <v>89</v>
      </c>
      <c r="F11" s="13" t="s">
        <v>88</v>
      </c>
    </row>
    <row r="12" spans="1:6" ht="12" customHeight="1">
      <c r="A12" s="14" t="s">
        <v>81</v>
      </c>
      <c r="B12" s="21">
        <v>828</v>
      </c>
      <c r="C12" s="22">
        <f>B12/0.7788</f>
        <v>1063.1741140215715</v>
      </c>
      <c r="D12" s="16" t="s">
        <v>82</v>
      </c>
      <c r="E12" s="18" t="s">
        <v>103</v>
      </c>
      <c r="F12" s="5" t="s">
        <v>104</v>
      </c>
    </row>
    <row r="13" spans="1:6" ht="12" customHeight="1">
      <c r="A13" s="14" t="s">
        <v>16</v>
      </c>
      <c r="B13" s="21">
        <v>4012.08</v>
      </c>
      <c r="C13" s="22">
        <f aca="true" t="shared" si="0" ref="C13:C31">B13/0.7788</f>
        <v>5151.617873651771</v>
      </c>
      <c r="D13" s="10" t="s">
        <v>32</v>
      </c>
      <c r="E13" s="3" t="s">
        <v>28</v>
      </c>
      <c r="F13" s="5" t="s">
        <v>39</v>
      </c>
    </row>
    <row r="14" spans="1:6" ht="12" customHeight="1">
      <c r="A14" s="14" t="s">
        <v>33</v>
      </c>
      <c r="B14" s="21">
        <v>20871.8</v>
      </c>
      <c r="C14" s="22">
        <f t="shared" si="0"/>
        <v>26799.948638931688</v>
      </c>
      <c r="D14" s="10" t="s">
        <v>11</v>
      </c>
      <c r="E14" s="3" t="s">
        <v>24</v>
      </c>
      <c r="F14" s="5" t="s">
        <v>99</v>
      </c>
    </row>
    <row r="15" spans="1:6" ht="12" customHeight="1">
      <c r="A15" s="14" t="s">
        <v>84</v>
      </c>
      <c r="B15" s="21">
        <v>1115.75</v>
      </c>
      <c r="C15" s="22">
        <f t="shared" si="0"/>
        <v>1432.6527991782227</v>
      </c>
      <c r="D15" s="16" t="s">
        <v>83</v>
      </c>
      <c r="E15" s="3" t="s">
        <v>105</v>
      </c>
      <c r="F15" s="5" t="s">
        <v>106</v>
      </c>
    </row>
    <row r="16" spans="1:6" ht="12" customHeight="1">
      <c r="A16" s="14" t="s">
        <v>19</v>
      </c>
      <c r="B16" s="21">
        <v>2915.2</v>
      </c>
      <c r="C16" s="22">
        <f t="shared" si="0"/>
        <v>3743.194658448895</v>
      </c>
      <c r="D16" s="10" t="s">
        <v>29</v>
      </c>
      <c r="E16" s="3" t="s">
        <v>44</v>
      </c>
      <c r="F16" s="5" t="s">
        <v>36</v>
      </c>
    </row>
    <row r="17" spans="1:6" ht="12" customHeight="1">
      <c r="A17" s="14" t="s">
        <v>46</v>
      </c>
      <c r="B17" s="21">
        <v>5003.33</v>
      </c>
      <c r="C17" s="22">
        <f t="shared" si="0"/>
        <v>6424.4093477144315</v>
      </c>
      <c r="D17" s="10" t="s">
        <v>9</v>
      </c>
      <c r="E17" s="4" t="s">
        <v>31</v>
      </c>
      <c r="F17" s="5" t="s">
        <v>37</v>
      </c>
    </row>
    <row r="18" spans="1:6" ht="12" customHeight="1">
      <c r="A18" s="14" t="s">
        <v>20</v>
      </c>
      <c r="B18" s="21">
        <v>2231.67</v>
      </c>
      <c r="C18" s="22">
        <f t="shared" si="0"/>
        <v>2865.523882896764</v>
      </c>
      <c r="D18" s="10" t="s">
        <v>12</v>
      </c>
      <c r="E18" s="4" t="s">
        <v>26</v>
      </c>
      <c r="F18" s="5"/>
    </row>
    <row r="19" spans="1:6" ht="12" customHeight="1">
      <c r="A19" s="19" t="s">
        <v>47</v>
      </c>
      <c r="B19" s="21">
        <v>32499.62</v>
      </c>
      <c r="C19" s="22">
        <f t="shared" si="0"/>
        <v>41730.38007190549</v>
      </c>
      <c r="D19" s="10" t="s">
        <v>48</v>
      </c>
      <c r="E19" s="3" t="s">
        <v>51</v>
      </c>
      <c r="F19" s="5" t="s">
        <v>50</v>
      </c>
    </row>
    <row r="20" spans="1:6" ht="12" customHeight="1">
      <c r="A20" s="14" t="s">
        <v>21</v>
      </c>
      <c r="B20" s="21">
        <v>1588.48</v>
      </c>
      <c r="C20" s="22">
        <f t="shared" si="0"/>
        <v>2039.6507447354904</v>
      </c>
      <c r="D20" s="10" t="s">
        <v>14</v>
      </c>
      <c r="E20" s="3" t="s">
        <v>25</v>
      </c>
      <c r="F20" s="5" t="s">
        <v>38</v>
      </c>
    </row>
    <row r="21" spans="1:6" ht="12" customHeight="1">
      <c r="A21" s="14" t="s">
        <v>86</v>
      </c>
      <c r="B21" s="21">
        <v>1683</v>
      </c>
      <c r="C21" s="22">
        <f t="shared" si="0"/>
        <v>2161.016949152542</v>
      </c>
      <c r="D21" s="16" t="s">
        <v>85</v>
      </c>
      <c r="E21" s="24" t="s">
        <v>94</v>
      </c>
      <c r="F21" s="5" t="s">
        <v>95</v>
      </c>
    </row>
    <row r="22" spans="1:6" ht="12" customHeight="1">
      <c r="A22" s="14" t="s">
        <v>59</v>
      </c>
      <c r="B22" s="21">
        <v>40713</v>
      </c>
      <c r="C22" s="22">
        <f t="shared" si="0"/>
        <v>52276.57935285054</v>
      </c>
      <c r="D22" s="16" t="s">
        <v>58</v>
      </c>
      <c r="E22" s="17" t="s">
        <v>60</v>
      </c>
      <c r="F22" s="13" t="s">
        <v>61</v>
      </c>
    </row>
    <row r="23" spans="1:6" ht="12" customHeight="1">
      <c r="A23" s="14" t="s">
        <v>56</v>
      </c>
      <c r="B23" s="21">
        <v>6081.04</v>
      </c>
      <c r="C23" s="22">
        <f t="shared" si="0"/>
        <v>7808.217770929635</v>
      </c>
      <c r="D23" s="16" t="s">
        <v>70</v>
      </c>
      <c r="E23" s="12" t="s">
        <v>57</v>
      </c>
      <c r="F23" s="7" t="s">
        <v>41</v>
      </c>
    </row>
    <row r="24" spans="1:6" ht="12" customHeight="1">
      <c r="A24" s="14" t="s">
        <v>79</v>
      </c>
      <c r="B24" s="21">
        <v>902.4</v>
      </c>
      <c r="C24" s="22">
        <f t="shared" si="0"/>
        <v>1158.7057010785823</v>
      </c>
      <c r="D24" s="16" t="s">
        <v>80</v>
      </c>
      <c r="E24" s="12" t="s">
        <v>107</v>
      </c>
      <c r="F24" s="7" t="s">
        <v>90</v>
      </c>
    </row>
    <row r="25" spans="1:6" ht="12" customHeight="1">
      <c r="A25" s="14" t="s">
        <v>22</v>
      </c>
      <c r="B25" s="21">
        <v>80454.39</v>
      </c>
      <c r="C25" s="22">
        <f t="shared" si="0"/>
        <v>103305.58551617873</v>
      </c>
      <c r="D25" s="10" t="s">
        <v>40</v>
      </c>
      <c r="E25" s="3" t="s">
        <v>42</v>
      </c>
      <c r="F25" s="5" t="s">
        <v>43</v>
      </c>
    </row>
    <row r="26" spans="1:6" ht="12.75" customHeight="1">
      <c r="A26" s="14" t="s">
        <v>17</v>
      </c>
      <c r="B26" s="21">
        <v>39323.64</v>
      </c>
      <c r="C26" s="22">
        <f t="shared" si="0"/>
        <v>50492.604006163325</v>
      </c>
      <c r="D26" s="10" t="s">
        <v>10</v>
      </c>
      <c r="E26" s="3" t="s">
        <v>27</v>
      </c>
      <c r="F26" s="5" t="s">
        <v>35</v>
      </c>
    </row>
    <row r="27" spans="1:6" ht="12" customHeight="1">
      <c r="A27" s="14" t="s">
        <v>18</v>
      </c>
      <c r="B27" s="21">
        <v>52805.11</v>
      </c>
      <c r="C27" s="22">
        <f t="shared" si="0"/>
        <v>67803.17154596816</v>
      </c>
      <c r="D27" s="10" t="s">
        <v>13</v>
      </c>
      <c r="E27" s="3" t="s">
        <v>34</v>
      </c>
      <c r="F27" s="13" t="s">
        <v>55</v>
      </c>
    </row>
    <row r="28" spans="1:6" ht="12" customHeight="1">
      <c r="A28" s="14" t="s">
        <v>65</v>
      </c>
      <c r="B28" s="21">
        <v>3550.22</v>
      </c>
      <c r="C28" s="22">
        <f t="shared" si="0"/>
        <v>4558.577298407807</v>
      </c>
      <c r="D28" s="16" t="s">
        <v>66</v>
      </c>
      <c r="E28" s="12" t="s">
        <v>67</v>
      </c>
      <c r="F28" s="13" t="s">
        <v>68</v>
      </c>
    </row>
    <row r="29" spans="1:6" ht="12" customHeight="1">
      <c r="A29" s="14" t="s">
        <v>23</v>
      </c>
      <c r="B29" s="21">
        <v>1865.46</v>
      </c>
      <c r="C29" s="22">
        <f t="shared" si="0"/>
        <v>2395.3004622496146</v>
      </c>
      <c r="D29" s="10" t="s">
        <v>49</v>
      </c>
      <c r="E29" s="24" t="s">
        <v>30</v>
      </c>
      <c r="F29" s="7" t="s">
        <v>45</v>
      </c>
    </row>
    <row r="30" spans="1:6" ht="12" customHeight="1">
      <c r="A30" s="14" t="s">
        <v>77</v>
      </c>
      <c r="B30" s="21">
        <v>1769.69</v>
      </c>
      <c r="C30" s="22">
        <f t="shared" si="0"/>
        <v>2272.3292244478685</v>
      </c>
      <c r="D30" s="15" t="s">
        <v>78</v>
      </c>
      <c r="E30" s="25" t="s">
        <v>93</v>
      </c>
      <c r="F30" s="7" t="s">
        <v>91</v>
      </c>
    </row>
    <row r="31" spans="1:6" ht="12" customHeight="1">
      <c r="A31" s="14" t="s">
        <v>75</v>
      </c>
      <c r="B31" s="21">
        <v>13503.6</v>
      </c>
      <c r="C31" s="22">
        <f t="shared" si="0"/>
        <v>17338.98305084746</v>
      </c>
      <c r="D31" s="15" t="s">
        <v>74</v>
      </c>
      <c r="E31" s="25" t="s">
        <v>101</v>
      </c>
      <c r="F31" s="7" t="s">
        <v>102</v>
      </c>
    </row>
    <row r="32" spans="1:6" ht="12" customHeight="1">
      <c r="A32" s="14" t="s">
        <v>53</v>
      </c>
      <c r="B32" s="21">
        <v>2219.23</v>
      </c>
      <c r="C32" s="22">
        <f>B32/0.7788</f>
        <v>2849.5505906522853</v>
      </c>
      <c r="D32" s="15" t="s">
        <v>54</v>
      </c>
      <c r="E32" s="28" t="s">
        <v>100</v>
      </c>
      <c r="F32" s="13" t="s">
        <v>92</v>
      </c>
    </row>
    <row r="33" spans="1:6" ht="12" customHeight="1">
      <c r="A33" s="14" t="s">
        <v>72</v>
      </c>
      <c r="B33" s="21">
        <v>1200</v>
      </c>
      <c r="C33" s="22">
        <f>B33/0.7788</f>
        <v>1540.8320493066255</v>
      </c>
      <c r="D33" s="15" t="s">
        <v>73</v>
      </c>
      <c r="E33" s="28" t="s">
        <v>98</v>
      </c>
      <c r="F33" s="13" t="s">
        <v>97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4">
    <mergeCell ref="B1:F1"/>
    <mergeCell ref="B3:D3"/>
    <mergeCell ref="D6:F6"/>
    <mergeCell ref="B5:E5"/>
  </mergeCells>
  <printOptions/>
  <pageMargins left="0" right="0" top="0" bottom="0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Nardoni</dc:creator>
  <cp:keywords/>
  <dc:description/>
  <cp:lastModifiedBy>Linda Mezzullo</cp:lastModifiedBy>
  <cp:lastPrinted>2014-03-19T11:38:23Z</cp:lastPrinted>
  <dcterms:created xsi:type="dcterms:W3CDTF">2013-02-18T07:37:12Z</dcterms:created>
  <dcterms:modified xsi:type="dcterms:W3CDTF">2018-02-05T09:43:34Z</dcterms:modified>
  <cp:category/>
  <cp:version/>
  <cp:contentType/>
  <cp:contentStatus/>
</cp:coreProperties>
</file>